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fe1c6d1564f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quiry" sheetId="1" r:id="R7c87ba061f0d4ecf"/>
    <x:sheet xmlns:r="http://schemas.openxmlformats.org/officeDocument/2006/relationships" name="Order items" sheetId="2" r:id="R8dab18b1df8a407d"/>
    <x:sheet xmlns:r="http://schemas.openxmlformats.org/officeDocument/2006/relationships" name="Supplier response" sheetId="3" r:id="Rce79a32ccff942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##"/>
    <x:numFmt numFmtId="201" formatCode="yyyy-mm-dd"/>
  </x:numFmts>
  <x:fonts count="9">
    <x:font>
      <x:sz val="11"/>
      <x:name val="Carlito"/>
    </x:font>
    <x:font>
      <x:sz val="11"/>
      <x:color rgb="FF102A43"/>
      <x:name val="Arial"/>
    </x:font>
    <x:font>
      <x:b/>
      <x:sz val="16"/>
      <x:color rgb="FF102A43"/>
      <x:name val="Arial"/>
    </x:font>
    <x:font>
      <x:b/>
      <x:sz val="11"/>
      <x:color rgb="FFFFFFFF"/>
      <x:name val="Arial"/>
    </x:font>
    <x:font>
      <x:b/>
      <x:sz val="11"/>
      <x:color rgb="FF102A43"/>
      <x:name val="Arial"/>
    </x:font>
    <x:font>
      <x:sz val="10"/>
      <x:color rgb="FF526777"/>
      <x:name val="Arial"/>
    </x:font>
    <x:font>
      <x:sz val="11"/>
      <x:color rgb="FF17334B"/>
      <x:name val="Arial"/>
    </x:font>
    <x:font>
      <x:b/>
      <x:sz val="16"/>
      <x:color rgb="FF17334B"/>
      <x:name val="Arial"/>
    </x:font>
    <x:font>
      <x:sz val="11"/>
      <x:color rgb="FF226297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02A43"/>
      </x:patternFill>
    </x:fill>
    <x:fill>
      <x:patternFill patternType="solid">
        <x:fgColor rgb="FFFFF4D6"/>
      </x:patternFill>
    </x:fill>
    <x:fill>
      <x:patternFill patternType="solid">
        <x:fgColor rgb="FF087F5B"/>
      </x:patternFill>
    </x:fill>
    <x:fill>
      <x:patternFill patternType="solid">
        <x:fgColor rgb="FFEAF1F5"/>
      </x:patternFill>
    </x:fill>
    <x:fill>
      <x:patternFill patternType="solid">
        <x:fgColor rgb="FFFFF4D4"/>
      </x:patternFill>
    </x:fill>
    <x:fill>
      <x:patternFill patternType="solid">
        <x:fgColor rgb="FFEAF1F5"/>
      </x:patternFill>
    </x:fill>
    <x:fill>
      <x:patternFill patternType="solid">
        <x:fgColor rgb="FF17334B"/>
      </x:patternFill>
    </x:fill>
  </x:fills>
  <x:borders count="3">
    <x:border/>
    <x:border>
      <x:bottom style="thin">
        <x:color rgb="FFE1D6B5"/>
      </x:bottom>
    </x:border>
    <x:border>
      <x:bottom style="thin">
        <x:color rgb="FF17334B"/>
      </x:bottom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horizontal="center"/>
    </x:xf>
    <x:xf numFmtId="200" fontId="1" fillId="3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6" fillId="0" borderId="2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/>
    </x:xf>
    <x:xf numFmtId="0" fontId="6" fillId="7" borderId="0" xfId="0" applyNumberFormat="1" applyFont="1" applyFill="1" applyBorder="1" applyAlignment="1">
      <x:alignment vertical="center" wrapText="1"/>
    </x:xf>
    <x:xf numFmtId="201" fontId="6" fillId="6" borderId="0" xfId="0" applyNumberFormat="1" applyFont="1" applyFill="1" applyBorder="1" applyAlignment="1">
      <x:alignment vertical="center" wrapText="1"/>
    </x:xf>
    <x:xf numFmtId="0" fontId="6" fillId="8" borderId="0" xfId="0" applyNumberFormat="1" applyFont="1" applyFill="1" applyBorder="1" applyAlignment="1">
      <x:alignment vertical="center"/>
    </x:xf>
    <x:xf numFmtId="0" fontId="3" fillId="8" borderId="0" xfId="0" applyNumberFormat="1" applyFont="1" applyFill="1" applyBorder="1" applyAlignment="1">
      <x:alignment vertical="center"/>
    </x:xf>
    <x:xf numFmtId="0" fontId="3" fillId="8" borderId="0" xfId="0" applyNumberFormat="1" applyFont="1" applyFill="1" applyBorder="1" applyAlignment="1">
      <x:alignment vertical="center" wrapText="1"/>
    </x:xf>
    <x:xf numFmtId="0" fontId="3" fillId="8" borderId="0" xfId="0" applyNumberFormat="1" applyFont="1" applyFill="1" applyBorder="1" applyAlignment="1">
      <x:alignment horizontal="center" vertical="center" wrapText="1"/>
    </x:xf>
    <x:xf numFmtId="0" fontId="8" fillId="7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913F19"/>
      </x:font>
      <x:fill>
        <x:patternFill patternType="solid">
          <x:bgColor rgb="FFFFF0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cf5d3e33f84f92" /><Relationship Type="http://schemas.openxmlformats.org/officeDocument/2006/relationships/theme" Target="/xl/theme/theme1.xml" Id="R888c094e982f499b" /><Relationship Type="http://schemas.openxmlformats.org/officeDocument/2006/relationships/sharedStrings" Target="/xl/sharedStrings.xml" Id="R94a521ab02084971" /><Relationship Type="http://schemas.openxmlformats.org/officeDocument/2006/relationships/worksheet" Target="/xl/worksheets/sheet1.xml" Id="R7c87ba061f0d4ecf" /><Relationship Type="http://schemas.openxmlformats.org/officeDocument/2006/relationships/worksheet" Target="/xl/worksheets/sheet2.xml" Id="R8dab18b1df8a407d" /><Relationship Type="http://schemas.openxmlformats.org/officeDocument/2006/relationships/worksheet" Target="/xl/worksheets/sheet3.xml" Id="Rce79a32ccff942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87F5B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" hidden="0" customWidth="1"/>
    <x:col min="2" max="2" width="34" hidden="0" customWidth="1"/>
    <x:col min="3" max="3" width="88" hidden="0" customWidth="1"/>
  </x:cols>
  <x:sheetData>
    <x:row r="1">
      <x:c r="A1" s="1"/>
      <x:c r="B1" s="1"/>
      <x:c r="C1" s="1"/>
    </x:row>
    <x:row r="2" ht="31" customHeight="1">
      <x:c r="A2" s="1"/>
      <x:c r="B2" s="2" t="str">
        <x:v>BANARTA | Trade enquiry</x:v>
      </x:c>
      <x:c r="C2" s="1"/>
    </x:row>
    <x:row r="3" ht="34" customHeight="1">
      <x:c r="A3" s="1"/>
      <x:c r="B3" s="5" t="str">
        <x:v>01  Complete your brief</x:v>
      </x:c>
      <x:c r="C3" s="5" t="str">
        <x:v>Fill the pale yellow cells. Use Order items for one row per specification.</x:v>
      </x:c>
    </x:row>
    <x:row r="4">
      <x:c r="A4" s="1"/>
      <x:c r="B4" s="1"/>
      <x:c r="C4" s="1"/>
    </x:row>
    <x:row r="5" ht="33" customHeight="1">
      <x:c r="A5" s="1"/>
      <x:c r="B5" s="8" t="str">
        <x:v>Company</x:v>
      </x:c>
      <x:c r="C5" s="12"/>
    </x:row>
    <x:row r="6" ht="33" customHeight="1">
      <x:c r="A6" s="1"/>
      <x:c r="B6" s="8" t="str">
        <x:v>Contact name</x:v>
      </x:c>
      <x:c r="C6" s="12"/>
    </x:row>
    <x:row r="7" ht="33" customHeight="1">
      <x:c r="A7" s="1"/>
      <x:c r="B7" s="8" t="str">
        <x:v>Email</x:v>
      </x:c>
      <x:c r="C7" s="12"/>
    </x:row>
    <x:row r="8" ht="33" customHeight="1">
      <x:c r="A8" s="1"/>
      <x:c r="B8" s="8" t="str">
        <x:v>Country / market</x:v>
      </x:c>
      <x:c r="C8" s="12"/>
    </x:row>
    <x:row r="9" ht="33" customHeight="1">
      <x:c r="A9" s="1"/>
      <x:c r="B9" s="8" t="str">
        <x:v>Project or enquiry reference</x:v>
      </x:c>
      <x:c r="C9" s="12"/>
    </x:row>
    <x:row r="10" ht="33" customHeight="1">
      <x:c r="A10" s="1"/>
      <x:c r="B10" s="8" t="str">
        <x:v>Application / intended use</x:v>
      </x:c>
      <x:c r="C10" s="12"/>
    </x:row>
    <x:row r="11" ht="33" customHeight="1">
      <x:c r="A11" s="1"/>
      <x:c r="B11" s="8" t="str">
        <x:v>Delivery destination / port</x:v>
      </x:c>
      <x:c r="C11" s="12"/>
    </x:row>
    <x:row r="12" ht="33" customHeight="1">
      <x:c r="A12" s="1"/>
      <x:c r="B12" s="8" t="str">
        <x:v>Requested delivery date</x:v>
      </x:c>
      <x:c r="C12" s="12"/>
    </x:row>
    <x:row r="13" ht="33" customHeight="1">
      <x:c r="A13" s="1"/>
      <x:c r="B13" s="8" t="str">
        <x:v>Requested quotation basis</x:v>
      </x:c>
      <x:c r="C13" s="12"/>
    </x:row>
    <x:row r="14" ht="33" customHeight="1">
      <x:c r="A14" s="1"/>
      <x:c r="B14" s="8" t="str">
        <x:v>Packaging / labelling request</x:v>
      </x:c>
      <x:c r="C14" s="12"/>
    </x:row>
    <x:row r="15" ht="33" customHeight="1">
      <x:c r="A15" s="1"/>
      <x:c r="B15" s="8" t="str">
        <x:v>Samples requested</x:v>
      </x:c>
      <x:c r="C15" s="12"/>
    </x:row>
    <x:row r="16" ht="33" customHeight="1">
      <x:c r="A16" s="1"/>
      <x:c r="B16" s="8" t="str">
        <x:v>Required documents / tests</x:v>
      </x:c>
      <x:c r="C16" s="12"/>
    </x:row>
    <x:row r="17" ht="33" customHeight="1">
      <x:c r="A17" s="1"/>
      <x:c r="B17" s="8" t="str">
        <x:v>Drawings attached / revisions</x:v>
      </x:c>
      <x:c r="C17" s="12"/>
    </x:row>
    <x:row r="18" ht="33" customHeight="1">
      <x:c r="A18" s="1"/>
      <x:c r="B18" s="8" t="str">
        <x:v>Other requirements</x:v>
      </x:c>
      <x:c r="C18" s="12"/>
    </x:row>
    <x:row r="19">
      <x:c r="A19" s="1"/>
      <x:c r="B19" s="1"/>
      <x:c r="C19" s="1"/>
    </x:row>
    <x:row r="20" ht="36" customHeight="1">
      <x:c r="A20" s="1"/>
      <x:c r="B20" s="5" t="str">
        <x:v>02  Add your order items</x:v>
      </x:c>
      <x:c r="C20" s="5" t="str">
        <x:v>Open Order items. State units and requested dimensions; leave unknown details blank.</x:v>
      </x:c>
    </x:row>
    <x:row r="21" ht="53" customHeight="1">
      <x:c r="A21" s="1"/>
      <x:c r="B21" s="14" t="str">
        <x:v>Before sending</x:v>
      </x:c>
      <x:c r="C21" s="14" t="str">
        <x:v>For heating panels, specify pipe outside diameter. For sandwich panels, specify both facings. For packs, state pieces per pack in the item notes. Attach drawings separately.</x:v>
      </x:c>
    </x:row>
    <x:row r="22">
      <x:c r="A22" s="1"/>
      <x:c r="B22" s="1"/>
      <x:c r="C22" s="1"/>
    </x:row>
    <x:row r="23" ht="35" customHeight="1">
      <x:c r="A23" s="1"/>
      <x:c r="B23" s="17" t="str">
        <x:v>03  Send for a quotation</x:v>
      </x:c>
      <x:c r="C23" s="17" t="str">
        <x:v>Email the completed workbook and attachments to Tina: tina@banarta.com</x:v>
      </x:c>
    </x:row>
    <x:row r="24" ht="48" customHeight="1">
      <x:c r="A24" s="1"/>
      <x:c r="B24" s="14" t="str">
        <x:v>Website / contact</x:v>
      </x:c>
      <x:c r="C24" s="14" t="str">
        <x:v>https://banartapanel.com/contact-us/</x:v>
      </x:c>
    </x:row>
    <x:row r="25" ht="48" customHeight="1">
      <x:c r="A25" s="1"/>
      <x:c r="B25" s="14" t="str">
        <x:v>Quotation confirmation</x:v>
      </x:c>
      <x:c r="C25" s="14" t="str">
        <x:v>This form records your requirements; it is not an order or product specification. Banarta will confirm available configurations, minimum quantities, price and lead time in its quotation.</x:v>
      </x:c>
    </x:row>
    <x:row r="26">
      <x:c r="A26" s="1"/>
      <x:c r="B26" s="1"/>
      <x:c r="C26" s="1"/>
    </x:row>
    <x:row r="27">
      <x:c r="A27" s="1"/>
      <x:c r="B27" s="18" t="str">
        <x:v>Template version: 2026-10-05</x:v>
      </x:c>
      <x:c r="C27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5B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35" hidden="0" customWidth="1"/>
    <x:col min="3" max="3" width="26" hidden="0" customWidth="1"/>
    <x:col min="4" max="4" width="14" hidden="0" customWidth="1"/>
    <x:col min="5" max="5" width="14" hidden="0" customWidth="1"/>
    <x:col min="6" max="6" width="16" hidden="0" customWidth="1"/>
    <x:col min="7" max="7" width="30" hidden="0" customWidth="1"/>
    <x:col min="8" max="8" width="19" hidden="0" customWidth="1"/>
    <x:col min="9" max="9" width="17" hidden="0" customWidth="1"/>
    <x:col min="10" max="10" width="15" hidden="0" customWidth="1"/>
    <x:col min="11" max="11" width="26" hidden="0" customWidth="1"/>
    <x:col min="12" max="12" width="35" hidden="0" customWidth="1"/>
    <x:col min="13" max="13" width="3" hidden="0" customWidth="1"/>
  </x:cols>
  <x:sheetData>
    <x:row r="1" ht="31" customHeight="1">
      <x:c r="A1" s="2" t="str">
        <x:v>BANARTA | Order items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 ht="22" customHeight="1">
      <x:c r="A2" s="1" t="str">
        <x:v>One row per requested specification. Enter dimensions in mm. Yellow cells are for your requirements.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22" customHeight="1">
      <x:c r="A3" s="1" t="str">
        <x:v>Add a product URL or model where possible. For packs, state the pack contents in Item / packing requirements.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 ht="22" customHeight="1">
      <x:c r="A4" s="1" t="str">
        <x:v>Pipe diameter applies to heating products only. Attach referenced drawings; Banarta confirms availability in the quotation.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 ht="48" customHeight="1">
      <x:c r="A6" s="19" t="str">
        <x:v>Line</x:v>
      </x:c>
      <x:c r="B6" s="19" t="str">
        <x:v>Product URL / model</x:v>
      </x:c>
      <x:c r="C6" s="19" t="str">
        <x:v>Product family</x:v>
      </x:c>
      <x:c r="D6" s="19" t="str">
        <x:v>Length (mm)</x:v>
      </x:c>
      <x:c r="E6" s="19" t="str">
        <x:v>Width (mm)</x:v>
      </x:c>
      <x:c r="F6" s="19" t="str">
        <x:v>Total thickness (mm)</x:v>
      </x:c>
      <x:c r="G6" s="19" t="str">
        <x:v>Facing / finish</x:v>
      </x:c>
      <x:c r="H6" s="19" t="str">
        <x:v>Pipe outside diameter (mm)</x:v>
      </x:c>
      <x:c r="I6" s="19" t="str">
        <x:v>Requested quantity</x:v>
      </x:c>
      <x:c r="J6" s="19" t="str">
        <x:v>Quantity unit</x:v>
      </x:c>
      <x:c r="K6" s="19" t="str">
        <x:v>Drawing / revision</x:v>
      </x:c>
      <x:c r="L6" s="19" t="str">
        <x:v>Item / packing requirements</x:v>
      </x:c>
      <x:c r="M6" s="1"/>
    </x:row>
    <x:row r="7" ht="42" customHeight="1">
      <x:c r="A7" s="21" t="n">
        <x:v>1</x:v>
      </x:c>
      <x:c r="B7" s="12"/>
      <x:c r="C7" s="12"/>
      <x:c r="D7" s="22"/>
      <x:c r="E7" s="22"/>
      <x:c r="F7" s="22"/>
      <x:c r="G7" s="12"/>
      <x:c r="H7" s="22"/>
      <x:c r="I7" s="22"/>
      <x:c r="J7" s="12"/>
      <x:c r="K7" s="12"/>
      <x:c r="L7" s="12"/>
      <x:c r="M7" s="1"/>
    </x:row>
    <x:row r="8" ht="42" customHeight="1">
      <x:c r="A8" s="21" t="n">
        <x:v>2</x:v>
      </x:c>
      <x:c r="B8" s="12"/>
      <x:c r="C8" s="12"/>
      <x:c r="D8" s="22"/>
      <x:c r="E8" s="22"/>
      <x:c r="F8" s="22"/>
      <x:c r="G8" s="12"/>
      <x:c r="H8" s="22"/>
      <x:c r="I8" s="22"/>
      <x:c r="J8" s="12"/>
      <x:c r="K8" s="12"/>
      <x:c r="L8" s="12"/>
      <x:c r="M8" s="1"/>
    </x:row>
    <x:row r="9" ht="42" customHeight="1">
      <x:c r="A9" s="21" t="n">
        <x:v>3</x:v>
      </x:c>
      <x:c r="B9" s="12"/>
      <x:c r="C9" s="12"/>
      <x:c r="D9" s="22"/>
      <x:c r="E9" s="22"/>
      <x:c r="F9" s="22"/>
      <x:c r="G9" s="12"/>
      <x:c r="H9" s="22"/>
      <x:c r="I9" s="22"/>
      <x:c r="J9" s="12"/>
      <x:c r="K9" s="12"/>
      <x:c r="L9" s="12"/>
      <x:c r="M9" s="1"/>
    </x:row>
    <x:row r="10" ht="42" customHeight="1">
      <x:c r="A10" s="21" t="n">
        <x:v>4</x:v>
      </x:c>
      <x:c r="B10" s="12"/>
      <x:c r="C10" s="12"/>
      <x:c r="D10" s="22"/>
      <x:c r="E10" s="22"/>
      <x:c r="F10" s="22"/>
      <x:c r="G10" s="12"/>
      <x:c r="H10" s="22"/>
      <x:c r="I10" s="22"/>
      <x:c r="J10" s="12"/>
      <x:c r="K10" s="12"/>
      <x:c r="L10" s="12"/>
      <x:c r="M10" s="1"/>
    </x:row>
    <x:row r="11" ht="42" customHeight="1">
      <x:c r="A11" s="21" t="n">
        <x:v>5</x:v>
      </x:c>
      <x:c r="B11" s="12"/>
      <x:c r="C11" s="12"/>
      <x:c r="D11" s="22"/>
      <x:c r="E11" s="22"/>
      <x:c r="F11" s="22"/>
      <x:c r="G11" s="12"/>
      <x:c r="H11" s="22"/>
      <x:c r="I11" s="22"/>
      <x:c r="J11" s="12"/>
      <x:c r="K11" s="12"/>
      <x:c r="L11" s="12"/>
      <x:c r="M11" s="1"/>
    </x:row>
    <x:row r="12" ht="42" customHeight="1">
      <x:c r="A12" s="21" t="n">
        <x:v>6</x:v>
      </x:c>
      <x:c r="B12" s="12"/>
      <x:c r="C12" s="12"/>
      <x:c r="D12" s="22"/>
      <x:c r="E12" s="22"/>
      <x:c r="F12" s="22"/>
      <x:c r="G12" s="12"/>
      <x:c r="H12" s="22"/>
      <x:c r="I12" s="22"/>
      <x:c r="J12" s="12"/>
      <x:c r="K12" s="12"/>
      <x:c r="L12" s="12"/>
      <x:c r="M12" s="1"/>
    </x:row>
    <x:row r="13" ht="42" customHeight="1">
      <x:c r="A13" s="21" t="n">
        <x:v>7</x:v>
      </x:c>
      <x:c r="B13" s="12"/>
      <x:c r="C13" s="12"/>
      <x:c r="D13" s="22"/>
      <x:c r="E13" s="22"/>
      <x:c r="F13" s="22"/>
      <x:c r="G13" s="12"/>
      <x:c r="H13" s="22"/>
      <x:c r="I13" s="22"/>
      <x:c r="J13" s="12"/>
      <x:c r="K13" s="12"/>
      <x:c r="L13" s="12"/>
      <x:c r="M13" s="1"/>
    </x:row>
    <x:row r="14" ht="42" customHeight="1">
      <x:c r="A14" s="21" t="n">
        <x:v>8</x:v>
      </x:c>
      <x:c r="B14" s="12"/>
      <x:c r="C14" s="12"/>
      <x:c r="D14" s="22"/>
      <x:c r="E14" s="22"/>
      <x:c r="F14" s="22"/>
      <x:c r="G14" s="12"/>
      <x:c r="H14" s="22"/>
      <x:c r="I14" s="22"/>
      <x:c r="J14" s="12"/>
      <x:c r="K14" s="12"/>
      <x:c r="L14" s="12"/>
      <x:c r="M14" s="1"/>
    </x:row>
    <x:row r="15" ht="42" customHeight="1">
      <x:c r="A15" s="21" t="n">
        <x:v>9</x:v>
      </x:c>
      <x:c r="B15" s="12"/>
      <x:c r="C15" s="12"/>
      <x:c r="D15" s="22"/>
      <x:c r="E15" s="22"/>
      <x:c r="F15" s="22"/>
      <x:c r="G15" s="12"/>
      <x:c r="H15" s="22"/>
      <x:c r="I15" s="22"/>
      <x:c r="J15" s="12"/>
      <x:c r="K15" s="12"/>
      <x:c r="L15" s="12"/>
      <x:c r="M15" s="1"/>
    </x:row>
    <x:row r="16" ht="42" customHeight="1">
      <x:c r="A16" s="21" t="n">
        <x:v>10</x:v>
      </x:c>
      <x:c r="B16" s="12"/>
      <x:c r="C16" s="12"/>
      <x:c r="D16" s="22"/>
      <x:c r="E16" s="22"/>
      <x:c r="F16" s="22"/>
      <x:c r="G16" s="12"/>
      <x:c r="H16" s="22"/>
      <x:c r="I16" s="22"/>
      <x:c r="J16" s="12"/>
      <x:c r="K16" s="12"/>
      <x:c r="L16" s="12"/>
      <x:c r="M16" s="1"/>
    </x:row>
    <x:row r="17" ht="42" customHeight="1">
      <x:c r="A17" s="21" t="n">
        <x:v>11</x:v>
      </x:c>
      <x:c r="B17" s="12"/>
      <x:c r="C17" s="12"/>
      <x:c r="D17" s="22"/>
      <x:c r="E17" s="22"/>
      <x:c r="F17" s="22"/>
      <x:c r="G17" s="12"/>
      <x:c r="H17" s="22"/>
      <x:c r="I17" s="22"/>
      <x:c r="J17" s="12"/>
      <x:c r="K17" s="12"/>
      <x:c r="L17" s="12"/>
      <x:c r="M17" s="1"/>
    </x:row>
    <x:row r="18" ht="42" customHeight="1">
      <x:c r="A18" s="21" t="n">
        <x:v>12</x:v>
      </x:c>
      <x:c r="B18" s="12"/>
      <x:c r="C18" s="12"/>
      <x:c r="D18" s="22"/>
      <x:c r="E18" s="22"/>
      <x:c r="F18" s="22"/>
      <x:c r="G18" s="12"/>
      <x:c r="H18" s="22"/>
      <x:c r="I18" s="22"/>
      <x:c r="J18" s="12"/>
      <x:c r="K18" s="12"/>
      <x:c r="L18" s="12"/>
      <x:c r="M18" s="1"/>
    </x:row>
    <x:row r="19" ht="42" customHeight="1">
      <x:c r="A19" s="21" t="n">
        <x:v>13</x:v>
      </x:c>
      <x:c r="B19" s="12"/>
      <x:c r="C19" s="12"/>
      <x:c r="D19" s="22"/>
      <x:c r="E19" s="22"/>
      <x:c r="F19" s="22"/>
      <x:c r="G19" s="12"/>
      <x:c r="H19" s="22"/>
      <x:c r="I19" s="22"/>
      <x:c r="J19" s="12"/>
      <x:c r="K19" s="12"/>
      <x:c r="L19" s="12"/>
      <x:c r="M19" s="1"/>
    </x:row>
    <x:row r="20" ht="42" customHeight="1">
      <x:c r="A20" s="21" t="n">
        <x:v>14</x:v>
      </x:c>
      <x:c r="B20" s="12"/>
      <x:c r="C20" s="12"/>
      <x:c r="D20" s="22"/>
      <x:c r="E20" s="22"/>
      <x:c r="F20" s="22"/>
      <x:c r="G20" s="12"/>
      <x:c r="H20" s="22"/>
      <x:c r="I20" s="22"/>
      <x:c r="J20" s="12"/>
      <x:c r="K20" s="12"/>
      <x:c r="L20" s="12"/>
      <x:c r="M20" s="1"/>
    </x:row>
    <x:row r="21" ht="42" customHeight="1">
      <x:c r="A21" s="21" t="n">
        <x:v>15</x:v>
      </x:c>
      <x:c r="B21" s="12"/>
      <x:c r="C21" s="12"/>
      <x:c r="D21" s="22"/>
      <x:c r="E21" s="22"/>
      <x:c r="F21" s="22"/>
      <x:c r="G21" s="12"/>
      <x:c r="H21" s="22"/>
      <x:c r="I21" s="22"/>
      <x:c r="J21" s="12"/>
      <x:c r="K21" s="12"/>
      <x:c r="L21" s="12"/>
      <x:c r="M21" s="1"/>
    </x:row>
    <x:row r="22" ht="42" customHeight="1">
      <x:c r="A22" s="21" t="n">
        <x:v>16</x:v>
      </x:c>
      <x:c r="B22" s="12"/>
      <x:c r="C22" s="12"/>
      <x:c r="D22" s="22"/>
      <x:c r="E22" s="22"/>
      <x:c r="F22" s="22"/>
      <x:c r="G22" s="12"/>
      <x:c r="H22" s="22"/>
      <x:c r="I22" s="22"/>
      <x:c r="J22" s="12"/>
      <x:c r="K22" s="12"/>
      <x:c r="L22" s="12"/>
      <x:c r="M22" s="1"/>
    </x:row>
    <x:row r="23" ht="42" customHeight="1">
      <x:c r="A23" s="21" t="n">
        <x:v>17</x:v>
      </x:c>
      <x:c r="B23" s="12"/>
      <x:c r="C23" s="12"/>
      <x:c r="D23" s="22"/>
      <x:c r="E23" s="22"/>
      <x:c r="F23" s="22"/>
      <x:c r="G23" s="12"/>
      <x:c r="H23" s="22"/>
      <x:c r="I23" s="22"/>
      <x:c r="J23" s="12"/>
      <x:c r="K23" s="12"/>
      <x:c r="L23" s="12"/>
      <x:c r="M23" s="1"/>
    </x:row>
    <x:row r="24" ht="42" customHeight="1">
      <x:c r="A24" s="21" t="n">
        <x:v>18</x:v>
      </x:c>
      <x:c r="B24" s="12"/>
      <x:c r="C24" s="12"/>
      <x:c r="D24" s="22"/>
      <x:c r="E24" s="22"/>
      <x:c r="F24" s="22"/>
      <x:c r="G24" s="12"/>
      <x:c r="H24" s="22"/>
      <x:c r="I24" s="22"/>
      <x:c r="J24" s="12"/>
      <x:c r="K24" s="12"/>
      <x:c r="L24" s="12"/>
      <x:c r="M24" s="1"/>
    </x:row>
    <x:row r="25" ht="42" customHeight="1">
      <x:c r="A25" s="21" t="n">
        <x:v>19</x:v>
      </x:c>
      <x:c r="B25" s="12"/>
      <x:c r="C25" s="12"/>
      <x:c r="D25" s="22"/>
      <x:c r="E25" s="22"/>
      <x:c r="F25" s="22"/>
      <x:c r="G25" s="12"/>
      <x:c r="H25" s="22"/>
      <x:c r="I25" s="22"/>
      <x:c r="J25" s="12"/>
      <x:c r="K25" s="12"/>
      <x:c r="L25" s="12"/>
      <x:c r="M25" s="1"/>
    </x:row>
    <x:row r="26" ht="42" customHeight="1">
      <x:c r="A26" s="21" t="n">
        <x:v>20</x:v>
      </x:c>
      <x:c r="B26" s="12"/>
      <x:c r="C26" s="12"/>
      <x:c r="D26" s="22"/>
      <x:c r="E26" s="22"/>
      <x:c r="F26" s="22"/>
      <x:c r="G26" s="12"/>
      <x:c r="H26" s="22"/>
      <x:c r="I26" s="22"/>
      <x:c r="J26" s="12"/>
      <x:c r="K26" s="12"/>
      <x:c r="L26" s="12"/>
      <x:c r="M26" s="1"/>
    </x:row>
  </x:sheetData>
  <x:dataValidations count="2">
    <x:dataValidation type="list" sqref="C7:C26">
      <x:formula1>"XPS underfloor heating,EPS underfloor heating,XPS tile backer board,XPS sandwich panel,XPS insulation board,Heating accessories"</x:formula1>
    </x:dataValidation>
    <x:dataValidation type="list" sqref="J7:J26">
      <x:formula1>"pieces,m2,rolls,metres,packs"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334B"/>
  </x:sheetPr>
  <x:sheetViews>
    <x:sheetView showGridLines="0" workbookViewId="0">
      <x:pane xSplit="1" topLeftCell="B1" activePane="topRight" state="frozen"/>
    </x:sheetView>
  </x:sheetViews>
  <x:sheetFormatPr defaultRowHeight="15"/>
  <x:cols>
    <x:col min="1" max="1" width="17.5" hidden="0" customWidth="1"/>
    <x:col min="2" max="2" width="30" hidden="0" customWidth="1"/>
    <x:col min="3" max="3" width="25" hidden="0" customWidth="1"/>
    <x:col min="4" max="4" width="17.5" hidden="0" customWidth="1"/>
    <x:col min="5" max="5" width="37.5" hidden="0" customWidth="1"/>
    <x:col min="6" max="6" width="22.5" hidden="0" customWidth="1"/>
    <x:col min="7" max="7" width="18.75" hidden="0" customWidth="1"/>
    <x:col min="8" max="8" width="31.25" hidden="0" customWidth="1"/>
  </x:cols>
  <x:sheetData>
    <x:row r="1" ht="24" customHeight="1">
      <x:c r="A1" s="24"/>
      <x:c r="B1" s="24"/>
      <x:c r="C1" s="24"/>
      <x:c r="D1" s="24"/>
      <x:c r="E1" s="24"/>
      <x:c r="F1" s="24"/>
      <x:c r="G1" s="24"/>
      <x:c r="H1" s="24"/>
    </x:row>
    <x:row r="2" ht="24" customHeight="1">
      <x:c r="A2" s="25" t="str">
        <x:v>BANARTA | Supplier response</x:v>
      </x:c>
      <x:c r="B2" s="25"/>
      <x:c r="C2" s="25"/>
      <x:c r="D2" s="25"/>
      <x:c r="E2" s="25"/>
      <x:c r="F2" s="25"/>
      <x:c r="G2" s="25"/>
      <x:c r="H2" s="25"/>
    </x:row>
    <x:row r="3" ht="24" customHeight="1">
      <x:c r="A3" s="26" t="str">
        <x:v>Use one copy for one supplier quotation version. Keep buyer requirements in Enquiry and Order items.</x:v>
      </x:c>
      <x:c r="B3" s="26"/>
      <x:c r="C3" s="26"/>
      <x:c r="D3" s="26"/>
      <x:c r="E3" s="26"/>
      <x:c r="F3" s="26"/>
      <x:c r="G3" s="26"/>
      <x:c r="H3" s="26"/>
    </x:row>
    <x:row r="4" ht="24" customHeight="1">
      <x:c r="A4" s="24"/>
      <x:c r="B4" s="24"/>
      <x:c r="C4" s="24"/>
      <x:c r="D4" s="24"/>
      <x:c r="E4" s="24"/>
      <x:c r="F4" s="24"/>
      <x:c r="G4" s="24"/>
      <x:c r="H4" s="24"/>
    </x:row>
    <x:row r="5" ht="52" customHeight="1">
      <x:c r="A5" s="27" t="str">
        <x:v>Supplier name</x:v>
      </x:c>
      <x:c r="B5" s="28"/>
      <x:c r="C5" s="27" t="str">
        <x:v>Buyer RFQ reference</x:v>
      </x:c>
      <x:c r="D5" s="30" t="str">
        <x:f>IF(Enquiry!C9="","Complete Enquiry C9",Enquiry!C9)</x:f>
        <x:v>Complete Enquiry C9</x:v>
      </x:c>
      <x:c r="E5" s="27" t="str">
        <x:v>Buyer RFQ version</x:v>
      </x:c>
      <x:c r="F5" s="28"/>
      <x:c r="G5" s="27" t="str">
        <x:v>Quote reference / version</x:v>
      </x:c>
      <x:c r="H5" s="28"/>
    </x:row>
    <x:row r="6" ht="24" customHeight="1">
      <x:c r="A6" s="24"/>
      <x:c r="B6" s="24"/>
      <x:c r="C6" s="24"/>
      <x:c r="D6" s="24"/>
      <x:c r="E6" s="24"/>
      <x:c r="F6" s="24"/>
      <x:c r="G6" s="24"/>
      <x:c r="H6" s="24"/>
    </x:row>
    <x:row r="7" ht="60" customHeight="1">
      <x:c r="A7" s="27" t="str">
        <x:v>Quote date</x:v>
      </x:c>
      <x:c r="B7" s="31"/>
      <x:c r="C7" s="27" t="str">
        <x:v>Valid until</x:v>
      </x:c>
      <x:c r="D7" s="31"/>
      <x:c r="E7" s="27" t="str">
        <x:v>Manual check date</x:v>
      </x:c>
      <x:c r="F7" s="31"/>
      <x:c r="G7" s="27" t="str">
        <x:v>Date check</x:v>
      </x:c>
      <x:c r="H7" s="27" t="str">
        <x:f>IF(B7="","Enter quote date",IF(NOT(ISNUMBER(B7)),"Enter a real quote date",IF(B7&lt;=0,"Enter a real quote date",IF(D7="","Confirm validity end date",IF(NOT(ISNUMBER(D7)),"Enter a real validity date",IF(D7&lt;B7,"Validity ends before quote date",IF(F7="","Enter manual check date",IF(NOT(ISNUMBER(F7)),"Enter a real check date",IF(F7&lt;B7,"Check date precedes quote",IF(F7&gt;D7,"Reconfirm expired quote","Within stated dates at manual check"))))))))))</x:f>
        <x:v>Enter quote date</x:v>
      </x:c>
    </x:row>
    <x:row r="8" ht="24" customHeight="1">
      <x:c r="A8" s="24"/>
      <x:c r="B8" s="24"/>
      <x:c r="C8" s="24"/>
      <x:c r="D8" s="24"/>
      <x:c r="E8" s="24"/>
      <x:c r="F8" s="24"/>
      <x:c r="G8" s="24"/>
      <x:c r="H8" s="24"/>
    </x:row>
    <x:row r="9" ht="24" customHeight="1">
      <x:c r="A9" s="24" t="str">
        <x:v>Quote identity</x:v>
      </x:c>
      <x:c r="B9" s="24" t="str">
        <x:f>IF(B5="","Add supplier name. ","")&amp;IF(Enquiry!C9="","Add buyer RFQ reference in Enquiry C9. ","")&amp;IF(F5="","Add buyer RFQ version. ","")&amp;IF(H5="","Add quote reference/version. ","")</x:f>
        <x:v>Add supplier name. Add buyer RFQ reference in Enquiry C9. Add buyer RFQ version. Add quote reference/version. </x:v>
      </x:c>
      <x:c r="C9" s="24"/>
      <x:c r="D9" s="24"/>
      <x:c r="E9" s="24"/>
      <x:c r="F9" s="24"/>
      <x:c r="G9" s="24"/>
      <x:c r="H9" s="24"/>
    </x:row>
    <x:row r="10" ht="24" customHeight="1">
      <x:c r="A10" s="24" t="str">
        <x:v>Dates are checked against the entered manual check date. Update that date when reviewing a revised or ageing quote.</x:v>
      </x:c>
      <x:c r="B10" s="24"/>
      <x:c r="C10" s="24"/>
      <x:c r="D10" s="24"/>
      <x:c r="E10" s="24"/>
      <x:c r="F10" s="24"/>
      <x:c r="G10" s="24"/>
      <x:c r="H10" s="24"/>
    </x:row>
    <x:row r="11" ht="24" customHeight="1">
      <x:c r="A11" s="24" t="str">
        <x:v>For multiple configurations, identify every answer and deviation by the original Order items Line number. Use an attachment if needed.</x:v>
      </x:c>
      <x:c r="B11" s="24"/>
      <x:c r="C11" s="24"/>
      <x:c r="D11" s="24"/>
      <x:c r="E11" s="24"/>
      <x:c r="F11" s="24"/>
      <x:c r="G11" s="24"/>
      <x:c r="H11" s="24"/>
    </x:row>
    <x:row r="12" ht="24" customHeight="1">
      <x:c r="A12" s="24" t="str">
        <x:v>Record only confirms response completeness. It does not approve a supplier, technical design, purchase order or payment.</x:v>
      </x:c>
      <x:c r="B12" s="24"/>
      <x:c r="C12" s="24"/>
      <x:c r="D12" s="24"/>
      <x:c r="E12" s="24"/>
      <x:c r="F12" s="24"/>
      <x:c r="G12" s="24"/>
      <x:c r="H12" s="24"/>
    </x:row>
    <x:row r="13" ht="24" customHeight="1">
      <x:c r="A13" s="24" t="str">
        <x:v>Pale yellow: editable. Blue-grey: linked buyer requirements. Select response and buyer action; cite the quotation or attachment.</x:v>
      </x:c>
      <x:c r="B13" s="24"/>
      <x:c r="C13" s="24"/>
      <x:c r="D13" s="24"/>
      <x:c r="E13" s="24"/>
      <x:c r="F13" s="24"/>
      <x:c r="G13" s="24"/>
      <x:c r="H13" s="24"/>
    </x:row>
    <x:row r="14" ht="24" customHeight="1">
      <x:c r="A14" s="24"/>
      <x:c r="B14" s="24"/>
      <x:c r="C14" s="24"/>
      <x:c r="D14" s="24"/>
      <x:c r="E14" s="24"/>
      <x:c r="F14" s="24"/>
      <x:c r="G14" s="24"/>
      <x:c r="H14" s="24"/>
    </x:row>
    <x:row r="15" ht="46" customHeight="1">
      <x:c r="A15" s="35" t="str">
        <x:v>Requirement reference</x:v>
      </x:c>
      <x:c r="B15" s="35" t="str">
        <x:v>Buyer requirement / original Lines</x:v>
      </x:c>
      <x:c r="C15" s="35" t="str">
        <x:v>Response topic</x:v>
      </x:c>
      <x:c r="D15" s="35" t="str">
        <x:v>Supplier category</x:v>
      </x:c>
      <x:c r="E15" s="35" t="str">
        <x:v>Quoted content / deviation</x:v>
      </x:c>
      <x:c r="F15" s="35" t="str">
        <x:v>Quote page / clause / attachment</x:v>
      </x:c>
      <x:c r="G15" s="35" t="str">
        <x:v>Buyer action</x:v>
      </x:c>
      <x:c r="H15" s="35" t="str">
        <x:v>Next action</x:v>
      </x:c>
    </x:row>
    <x:row r="16" ht="150" customHeight="1">
      <x:c r="A16" s="30" t="str">
        <x:v>Order items B7:H26 and K7:K26</x:v>
      </x:c>
      <x:c r="B16" s="36" t="str">
        <x:f>IF(COUNTA('Order items'!B7:L26)=0,"No order items entered.","Original item Lines: "&amp;IF(COUNTA('Order items'!B7:L7)=0,"",'Order items'!A7&amp;" ")&amp;IF(COUNTA('Order items'!B8:L8)=0,"",'Order items'!A8&amp;" ")&amp;IF(COUNTA('Order items'!B9:L9)=0,"",'Order items'!A9&amp;" ")&amp;IF(COUNTA('Order items'!B10:L10)=0,"",'Order items'!A10&amp;" ")&amp;IF(COUNTA('Order items'!B11:L11)=0,"",'Order items'!A11&amp;" ")&amp;IF(COUNTA('Order items'!B12:L12)=0,"",'Order items'!A12&amp;" ")&amp;IF(COUNTA('Order items'!B13:L13)=0,"",'Order items'!A13&amp;" ")&amp;IF(COUNTA('Order items'!B14:L14)=0,"",'Order items'!A14&amp;" ")&amp;IF(COUNTA('Order items'!B15:L15)=0,"",'Order items'!A15&amp;" ")&amp;IF(COUNTA('Order items'!B16:L16)=0,"",'Order items'!A16&amp;" ")&amp;IF(COUNTA('Order items'!B17:L17)=0,"",'Order items'!A17&amp;" ")&amp;IF(COUNTA('Order items'!B18:L18)=0,"",'Order items'!A18&amp;" ")&amp;IF(COUNTA('Order items'!B19:L19)=0,"",'Order items'!A19&amp;" ")&amp;IF(COUNTA('Order items'!B20:L20)=0,"",'Order items'!A20&amp;" ")&amp;IF(COUNTA('Order items'!B21:L21)=0,"",'Order items'!A21&amp;" ")&amp;IF(COUNTA('Order items'!B22:L22)=0,"",'Order items'!A22&amp;" ")&amp;IF(COUNTA('Order items'!B23:L23)=0,"",'Order items'!A23&amp;" ")&amp;IF(COUNTA('Order items'!B24:L24)=0,"",'Order items'!A24&amp;" ")&amp;IF(COUNTA('Order items'!B25:L25)=0,"",'Order items'!A25&amp;" ")&amp;IF(COUNTA('Order items'!B26:L26)=0,"",'Order items'!A26&amp;" ")&amp;CHAR(10)&amp;"Use original configurations and drawings at the reference shown.")</x:f>
        <x:v>No order items entered.</x:v>
      </x:c>
      <x:c r="C16" s="30" t="str">
        <x:v>1. Exact configuration and drawing version. Identify changed materials and dimensions by Line.</x:v>
      </x:c>
      <x:c r="D16" s="28"/>
      <x:c r="E16" s="28"/>
      <x:c r="F16" s="28"/>
      <x:c r="G16" s="28"/>
      <x:c r="H16" s="27" t="str">
        <x:f>IF(AND(COUNTA('Order items'!B7:L26)=0,NOT(OR(D16="",D16="Unanswered"))),"Complete original Order items before reviewing this term.",IF(OR(D16="",D16="Unanswered"),"Obtain supplier response.",IF(NOT(OR(D16="As requested",D16="Deviation",D16="Not supplied",D16="Not applicable")),"Choose a listed response category.",IF(AND(E16&lt;&gt;"",F16&lt;&gt;"",G16="Agree to this term",D16&lt;&gt;"Not supplied",$B$9="",$H$7="Within stated dates at manual check"),"This response is recorded.",IF(E16="",IF(D16="Deviation","Add deviation details. ",IF(D16="Not applicable","Explain why not applicable. ","Add quoted details. ")),"")&amp;IF(F16="","Add quotation source. ","")&amp;IF(D16="Not supplied","Adjust purchasing scope. ","")&amp;IF(G16="","Await buyer review. ",IF(G16="Clarify","Clarify this term. ",IF(G16="Not accepted","Resolve rejected term. ",IF(G16="Agree to this term","","Choose a listed buyer action. "))))&amp;IF($B$9&lt;&gt;"","Complete quote identity. ","")&amp;IF($H$7&lt;&gt;"Within stated dates at manual check",$H$7&amp;".","")))))</x:f>
        <x:v>Obtain supplier response.</x:v>
      </x:c>
    </x:row>
    <x:row r="17" ht="150" customHeight="1">
      <x:c r="A17" s="30" t="str">
        <x:v>Order items G7:G26 and L7:L26</x:v>
      </x:c>
      <x:c r="B17" s="36" t="str">
        <x:f>IF(COUNTA('Order items'!B7:L26)=0,"No order items entered.","Original item Lines: "&amp;IF(COUNTA('Order items'!B7:L7)=0,"",'Order items'!A7&amp;" ")&amp;IF(COUNTA('Order items'!B8:L8)=0,"",'Order items'!A8&amp;" ")&amp;IF(COUNTA('Order items'!B9:L9)=0,"",'Order items'!A9&amp;" ")&amp;IF(COUNTA('Order items'!B10:L10)=0,"",'Order items'!A10&amp;" ")&amp;IF(COUNTA('Order items'!B11:L11)=0,"",'Order items'!A11&amp;" ")&amp;IF(COUNTA('Order items'!B12:L12)=0,"",'Order items'!A12&amp;" ")&amp;IF(COUNTA('Order items'!B13:L13)=0,"",'Order items'!A13&amp;" ")&amp;IF(COUNTA('Order items'!B14:L14)=0,"",'Order items'!A14&amp;" ")&amp;IF(COUNTA('Order items'!B15:L15)=0,"",'Order items'!A15&amp;" ")&amp;IF(COUNTA('Order items'!B16:L16)=0,"",'Order items'!A16&amp;" ")&amp;IF(COUNTA('Order items'!B17:L17)=0,"",'Order items'!A17&amp;" ")&amp;IF(COUNTA('Order items'!B18:L18)=0,"",'Order items'!A18&amp;" ")&amp;IF(COUNTA('Order items'!B19:L19)=0,"",'Order items'!A19&amp;" ")&amp;IF(COUNTA('Order items'!B20:L20)=0,"",'Order items'!A20&amp;" ")&amp;IF(COUNTA('Order items'!B21:L21)=0,"",'Order items'!A21&amp;" ")&amp;IF(COUNTA('Order items'!B22:L22)=0,"",'Order items'!A22&amp;" ")&amp;IF(COUNTA('Order items'!B23:L23)=0,"",'Order items'!A23&amp;" ")&amp;IF(COUNTA('Order items'!B24:L24)=0,"",'Order items'!A24&amp;" ")&amp;IF(COUNTA('Order items'!B25:L25)=0,"",'Order items'!A25&amp;" ")&amp;IF(COUNTA('Order items'!B26:L26)=0,"",'Order items'!A26&amp;" ")&amp;CHAR(10)&amp;"Use original facing / finish and item notes at the reference shown.")</x:f>
        <x:v>No order items entered.</x:v>
      </x:c>
      <x:c r="C17" s="30" t="str">
        <x:v>2. Included / excluded work: bare core, facing, cutting, grooves and edge machining. Identify each Line.</x:v>
      </x:c>
      <x:c r="D17" s="28"/>
      <x:c r="E17" s="28"/>
      <x:c r="F17" s="28"/>
      <x:c r="G17" s="28"/>
      <x:c r="H17" s="27" t="str">
        <x:f>IF(AND(COUNTA('Order items'!B7:L26)=0,NOT(OR(D17="",D17="Unanswered"))),"Complete original Order items before reviewing this term.",IF(OR(D17="",D17="Unanswered"),"Obtain supplier response.",IF(NOT(OR(D17="As requested",D17="Deviation",D17="Not supplied",D17="Not applicable")),"Choose a listed response category.",IF(AND(E17&lt;&gt;"",F17&lt;&gt;"",G17="Agree to this term",D17&lt;&gt;"Not supplied",$B$9="",$H$7="Within stated dates at manual check"),"This response is recorded.",IF(E17="",IF(D17="Deviation","Add deviation details. ",IF(D17="Not applicable","Explain why not applicable. ","Add quoted details. ")),"")&amp;IF(F17="","Add quotation source. ","")&amp;IF(D17="Not supplied","Adjust purchasing scope. ","")&amp;IF(G17="","Await buyer review. ",IF(G17="Clarify","Clarify this term. ",IF(G17="Not accepted","Resolve rejected term. ",IF(G17="Agree to this term","","Choose a listed buyer action. "))))&amp;IF($B$9&lt;&gt;"","Complete quote identity. ","")&amp;IF($H$7&lt;&gt;"Within stated dates at manual check",$H$7&amp;".","")))))</x:f>
        <x:v>Obtain supplier response.</x:v>
      </x:c>
    </x:row>
    <x:row r="18" ht="150" customHeight="1">
      <x:c r="A18" s="30" t="str">
        <x:v>Order items I7:J26 and L7:L26</x:v>
      </x:c>
      <x:c r="B18" s="36" t="str">
        <x:f>IF(COUNTA('Order items'!B7:L26)=0,"No order items entered.","Original item Lines: "&amp;IF(COUNTA('Order items'!B7:L7)=0,"",'Order items'!A7&amp;" ")&amp;IF(COUNTA('Order items'!B8:L8)=0,"",'Order items'!A8&amp;" ")&amp;IF(COUNTA('Order items'!B9:L9)=0,"",'Order items'!A9&amp;" ")&amp;IF(COUNTA('Order items'!B10:L10)=0,"",'Order items'!A10&amp;" ")&amp;IF(COUNTA('Order items'!B11:L11)=0,"",'Order items'!A11&amp;" ")&amp;IF(COUNTA('Order items'!B12:L12)=0,"",'Order items'!A12&amp;" ")&amp;IF(COUNTA('Order items'!B13:L13)=0,"",'Order items'!A13&amp;" ")&amp;IF(COUNTA('Order items'!B14:L14)=0,"",'Order items'!A14&amp;" ")&amp;IF(COUNTA('Order items'!B15:L15)=0,"",'Order items'!A15&amp;" ")&amp;IF(COUNTA('Order items'!B16:L16)=0,"",'Order items'!A16&amp;" ")&amp;IF(COUNTA('Order items'!B17:L17)=0,"",'Order items'!A17&amp;" ")&amp;IF(COUNTA('Order items'!B18:L18)=0,"",'Order items'!A18&amp;" ")&amp;IF(COUNTA('Order items'!B19:L19)=0,"",'Order items'!A19&amp;" ")&amp;IF(COUNTA('Order items'!B20:L20)=0,"",'Order items'!A20&amp;" ")&amp;IF(COUNTA('Order items'!B21:L21)=0,"",'Order items'!A21&amp;" ")&amp;IF(COUNTA('Order items'!B22:L22)=0,"",'Order items'!A22&amp;" ")&amp;IF(COUNTA('Order items'!B23:L23)=0,"",'Order items'!A23&amp;" ")&amp;IF(COUNTA('Order items'!B24:L24)=0,"",'Order items'!A24&amp;" ")&amp;IF(COUNTA('Order items'!B25:L25)=0,"",'Order items'!A25&amp;" ")&amp;IF(COUNTA('Order items'!B26:L26)=0,"",'Order items'!A26&amp;" ")&amp;CHAR(10)&amp;"Use original requested quantities, units and packing at the reference shown.")</x:f>
        <x:v>No order items entered.</x:v>
      </x:c>
      <x:c r="C18" s="30" t="str">
        <x:v>3. Quoted quantity and unit, MOQ, pack contents and order multiples. Answer each field by Line.</x:v>
      </x:c>
      <x:c r="D18" s="28"/>
      <x:c r="E18" s="28"/>
      <x:c r="F18" s="28"/>
      <x:c r="G18" s="28"/>
      <x:c r="H18" s="27" t="str">
        <x:f>IF(AND(COUNTA('Order items'!B7:L26)=0,NOT(OR(D18="",D18="Unanswered"))),"Complete original Order items before reviewing this term.",IF(OR(D18="",D18="Unanswered"),"Obtain supplier response.",IF(NOT(OR(D18="As requested",D18="Deviation",D18="Not supplied",D18="Not applicable")),"Choose a listed response category.",IF(AND(E18&lt;&gt;"",F18&lt;&gt;"",G18="Agree to this term",D18&lt;&gt;"Not supplied",$B$9="",$H$7="Within stated dates at manual check"),"This response is recorded.",IF(E18="",IF(D18="Deviation","Add deviation details. ",IF(D18="Not applicable","Explain why not applicable. ","Add quoted details. ")),"")&amp;IF(F18="","Add quotation source. ","")&amp;IF(D18="Not supplied","Adjust purchasing scope. ","")&amp;IF(G18="","Await buyer review. ",IF(G18="Clarify","Clarify this term. ",IF(G18="Not accepted","Resolve rejected term. ",IF(G18="Agree to this term","","Choose a listed buyer action. "))))&amp;IF($B$9&lt;&gt;"","Complete quote identity. ","")&amp;IF($H$7&lt;&gt;"Within stated dates at manual check",$H$7&amp;".","")))))</x:f>
        <x:v>Obtain supplier response.</x:v>
      </x:c>
    </x:row>
    <x:row r="19" ht="150" customHeight="1">
      <x:c r="A19" s="30" t="str">
        <x:v>Enquiry C12 and C15</x:v>
      </x:c>
      <x:c r="B19" s="30" t="str">
        <x:f>"Requested delivery: "&amp;IF(Enquiry!C12="","Not specified",IF(ISNUMBER(Enquiry!C12),TEXT(Enquiry!C12,"yyyy-mm-dd"),Enquiry!C12))&amp;CHAR(10)&amp;"Samples: "&amp;IF(Enquiry!C15="","Not specified",Enquiry!C15)</x:f>
        <x:v>Requested delivery: Not specified
Samples: Not specified</x:v>
      </x:c>
      <x:c r="C19" s="30" t="str">
        <x:v>4. Sample arrangement, production lead time and the event that starts that period. Identify any Line exceptions.</x:v>
      </x:c>
      <x:c r="D19" s="28"/>
      <x:c r="E19" s="28"/>
      <x:c r="F19" s="28"/>
      <x:c r="G19" s="28"/>
      <x:c r="H19" s="27" t="str">
        <x:f>IF(OR(D19="",D19="Unanswered"),"Obtain supplier response.",IF(NOT(OR(D19="As requested",D19="Deviation",D19="Not supplied",D19="Not applicable")),"Choose a listed response category.",IF(AND(E19&lt;&gt;"",F19&lt;&gt;"",G19="Agree to this term",D19&lt;&gt;"Not supplied",$B$9="",$H$7="Within stated dates at manual check"),"This response is recorded.",IF(E19="",IF(D19="Deviation","Add deviation details. ",IF(D19="Not applicable","Explain why not applicable. ","Add quoted details. ")),"")&amp;IF(F19="","Add quotation source. ","")&amp;IF(D19="Not supplied","Adjust purchasing scope. ","")&amp;IF(G19="","Await buyer review. ",IF(G19="Clarify","Clarify this term. ",IF(G19="Not accepted","Resolve rejected term. ",IF(G19="Agree to this term","","Choose a listed buyer action. "))))&amp;IF($B$9&lt;&gt;"","Complete quote identity. ","")&amp;IF($H$7&lt;&gt;"Within stated dates at manual check",$H$7&amp;".",""))))</x:f>
        <x:v>Obtain supplier response.</x:v>
      </x:c>
    </x:row>
    <x:row r="20" ht="150" customHeight="1">
      <x:c r="A20" s="30" t="str">
        <x:v>Enquiry C11 and C13</x:v>
      </x:c>
      <x:c r="B20" s="30" t="str">
        <x:f>"Basis: "&amp;IF(Enquiry!C13="","Not specified",Enquiry!C13)&amp;CHAR(10)&amp;"Destination: "&amp;IF(Enquiry!C11="","Not specified",Enquiry!C11)</x:f>
        <x:v>Basis: Not specified
Destination: Not specified</x:v>
      </x:c>
      <x:c r="C20" s="30" t="str">
        <x:v>5. Delivery basis, named place and excluded / additional charges. Identify any Line exceptions.</x:v>
      </x:c>
      <x:c r="D20" s="28"/>
      <x:c r="E20" s="28"/>
      <x:c r="F20" s="28"/>
      <x:c r="G20" s="28"/>
      <x:c r="H20" s="27" t="str">
        <x:f>IF(OR(D20="",D20="Unanswered"),"Obtain supplier response.",IF(NOT(OR(D20="As requested",D20="Deviation",D20="Not supplied",D20="Not applicable")),"Choose a listed response category.",IF(AND(E20&lt;&gt;"",F20&lt;&gt;"",G20="Agree to this term",D20&lt;&gt;"Not supplied",$B$9="",$H$7="Within stated dates at manual check"),"This response is recorded.",IF(E20="",IF(D20="Deviation","Add deviation details. ",IF(D20="Not applicable","Explain why not applicable. ","Add quoted details. ")),"")&amp;IF(F20="","Add quotation source. ","")&amp;IF(D20="Not supplied","Adjust purchasing scope. ","")&amp;IF(G20="","Await buyer review. ",IF(G20="Clarify","Clarify this term. ",IF(G20="Not accepted","Resolve rejected term. ",IF(G20="Agree to this term","","Choose a listed buyer action. "))))&amp;IF($B$9&lt;&gt;"","Complete quote identity. ","")&amp;IF($H$7&lt;&gt;"Within stated dates at manual check",$H$7&amp;".",""))))</x:f>
        <x:v>Obtain supplier response.</x:v>
      </x:c>
    </x:row>
    <x:row r="21" ht="150" customHeight="1">
      <x:c r="A21" s="30" t="str">
        <x:v>Enquiry C16:C17</x:v>
      </x:c>
      <x:c r="B21" s="30" t="str">
        <x:f>"Documents: "&amp;IF(Enquiry!C16="","Not specified",Enquiry!C16)&amp;CHAR(10)&amp;"Drawings: "&amp;IF(Enquiry!C17="","Not specified",Enquiry!C17)</x:f>
        <x:v>Documents: Not specified
Drawings: Not specified</x:v>
      </x:c>
      <x:c r="C21" s="30" t="str">
        <x:v>6. Documents actually supplied: ID, revision and applicable configuration / Line. State anything not supplied.</x:v>
      </x:c>
      <x:c r="D21" s="28"/>
      <x:c r="E21" s="28"/>
      <x:c r="F21" s="28"/>
      <x:c r="G21" s="28"/>
      <x:c r="H21" s="27" t="str">
        <x:f>IF(OR(D21="",D21="Unanswered"),"Obtain supplier response.",IF(NOT(OR(D21="As requested",D21="Deviation",D21="Not supplied",D21="Not applicable")),"Choose a listed response category.",IF(AND(E21&lt;&gt;"",F21&lt;&gt;"",G21="Agree to this term",D21&lt;&gt;"Not supplied",$B$9="",$H$7="Within stated dates at manual check"),"This response is recorded.",IF(E21="",IF(D21="Deviation","Add deviation details. ",IF(D21="Not applicable","Explain why not applicable. ","Add quoted details. ")),"")&amp;IF(F21="","Add quotation source. ","")&amp;IF(D21="Not supplied","Adjust purchasing scope. ","")&amp;IF(G21="","Await buyer review. ",IF(G21="Clarify","Clarify this term. ",IF(G21="Not accepted","Resolve rejected term. ",IF(G21="Agree to this term","","Choose a listed buyer action. "))))&amp;IF($B$9&lt;&gt;"","Complete quote identity. ","")&amp;IF($H$7&lt;&gt;"Within stated dates at manual check",$H$7&amp;".",""))))</x:f>
        <x:v>Obtain supplier response.</x:v>
      </x:c>
    </x:row>
    <x:row r="22" ht="24" customHeight="1">
      <x:c r="A22" s="24"/>
      <x:c r="B22" s="24"/>
      <x:c r="C22" s="24"/>
      <x:c r="D22" s="24"/>
      <x:c r="E22" s="24"/>
      <x:c r="F22" s="24"/>
      <x:c r="G22" s="24"/>
      <x:c r="H22" s="24"/>
    </x:row>
    <x:row r="23" ht="24" customHeight="1">
      <x:c r="A23" s="24" t="str">
        <x:v>If terms differ between items, list each original Line and its response in column E or a cited attachment. Do not use one answer to hide unresolved items.</x:v>
      </x:c>
      <x:c r="B23" s="24"/>
      <x:c r="C23" s="24"/>
      <x:c r="D23" s="24"/>
      <x:c r="E23" s="24"/>
      <x:c r="F23" s="24"/>
      <x:c r="G23" s="24"/>
      <x:c r="H23" s="24"/>
    </x:row>
    <x:row r="24" ht="24" customHeight="1">
      <x:c r="A24" s="24" t="str">
        <x:v>Supplier response addition: 2026-10-23. Original Enquiry and Order items remain unchanged.</x:v>
      </x:c>
      <x:c r="B24" s="24"/>
      <x:c r="C24" s="24"/>
      <x:c r="D24" s="24"/>
      <x:c r="E24" s="24"/>
      <x:c r="F24" s="24"/>
      <x:c r="G24" s="24"/>
      <x:c r="H24" s="24"/>
    </x:row>
  </x:sheetData>
  <x:conditionalFormatting sqref="H16:H21">
    <x:cfRule type="expression" dxfId="0" priority="1">
      <x:formula>H16&lt;&gt;"This response is recorded."</x:formula>
    </x:cfRule>
  </x:conditionalFormatting>
  <x:dataValidations count="2">
    <x:dataValidation type="list" sqref="D16:D21">
      <x:formula1>"As requested,Deviation,Not supplied,Unanswered,Not applicable"</x:formula1>
    </x:dataValidation>
    <x:dataValidation type="list" sqref="G16:G21">
      <x:formula1>"Clarify,Agree to this term,Not accepted"</x:formula1>
    </x:dataValidation>
  </x:dataValidations>
  <x:pageMargins left="0.7" right="0.7" top="0.75" bottom="0.75" header="0.3" footer="0.3"/>
</x:worksheet>
</file>