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98af8795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ickness budget" sheetId="1" r:id="R9224c9d860bb4825"/>
    <x:sheet xmlns:r="http://schemas.openxmlformats.org/officeDocument/2006/relationships" name="First-piece record" sheetId="2" r:id="R6f7a10d9d22043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5">
    <x:font>
      <x:sz val="11"/>
      <x:name val="Carlito"/>
    </x:font>
    <x:font>
      <x:sz val="11"/>
      <x:color rgb="FF183647"/>
      <x:name val="Arial"/>
    </x:font>
    <x:font>
      <x:b/>
      <x:sz val="16"/>
      <x:color rgb="FF12344A"/>
      <x:name val="Arial"/>
    </x:font>
    <x:font>
      <x:sz val="10"/>
      <x:color rgb="FF52616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2344A"/>
      </x:patternFill>
    </x:fill>
    <x:fill>
      <x:patternFill patternType="solid">
        <x:fgColor rgb="FFFFF2CC"/>
      </x:patternFill>
    </x:fill>
    <x:fill>
      <x:patternFill patternType="solid">
        <x:fgColor rgb="FFE6F1EA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9EAEB5"/>
      </x:bottom>
      <x:diagonal/>
    </x:border>
    <x:border>
      <x:left/>
      <x:right/>
      <x:top/>
      <x:bottom style="thin">
        <x:color rgb="FFE5E9EB"/>
      </x:bottom>
      <x:diagonal/>
    </x:border>
    <x:border>
      <x:left/>
      <x:right/>
      <x:top style="thin">
        <x:color rgb="FFE5E9EB"/>
      </x:top>
      <x:bottom style="thin">
        <x:color rgb="FFE5E9EB"/>
      </x:bottom>
      <x:diagonal/>
    </x:border>
    <x:border>
      <x:left/>
      <x:right/>
      <x:top style="thin">
        <x:color rgb="FFE5E9EB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323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839927f4f4467" /><Relationship Type="http://schemas.openxmlformats.org/officeDocument/2006/relationships/theme" Target="/xl/theme/theme1.xml" Id="Rf8a8ae9a70024e60" /><Relationship Type="http://schemas.openxmlformats.org/officeDocument/2006/relationships/sharedStrings" Target="/xl/sharedStrings.xml" Id="R67e4d3ba415548f5" /><Relationship Type="http://schemas.openxmlformats.org/officeDocument/2006/relationships/worksheet" Target="/xl/worksheets/sheet1.xml" Id="R9224c9d860bb4825" /><Relationship Type="http://schemas.openxmlformats.org/officeDocument/2006/relationships/worksheet" Target="/xl/worksheets/sheet2.xml" Id="R6f7a10d9d22043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44A"/>
  </x:sheetPr>
  <x:sheetViews>
    <x:sheetView showGridLines="0" workbookViewId="0"/>
  </x:sheetViews>
  <x:sheetFormatPr defaultRowHeight="15"/>
  <x:cols>
    <x:col min="1" max="1" width="29.3799991607666" hidden="0" customWidth="1"/>
    <x:col min="2" max="2" width="14.380000114440918" hidden="0" customWidth="1"/>
    <x:col min="3" max="3" width="14.380000114440918" hidden="0" customWidth="1"/>
    <x:col min="4" max="4" width="14.380000114440918" hidden="0" customWidth="1"/>
    <x:col min="5" max="5" width="37.5" hidden="0" customWidth="1"/>
    <x:col min="6" max="6" width="3" hidden="0" customWidth="1"/>
    <x:col min="7" max="7" width="3" hidden="0" customWidth="1"/>
    <x:col min="8" max="8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4" t="str">
        <x:v>XPS core thickness budget</x:v>
      </x:c>
      <x:c r="B2" s="5"/>
      <x:c r="C2" s="5"/>
      <x:c r="D2" s="5"/>
      <x:c r="E2" s="5"/>
      <x:c r="F2" s="5"/>
      <x:c r="G2" s="5"/>
      <x:c r="H2" s="5"/>
    </x:row>
    <x:row r="3" ht="25" customHeight="1">
      <x:c r="A3" s="6" t="str">
        <x:v>Illustrative inputs only. Replace amber cells with agreed values before using this for an RFQ.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6" t="str">
        <x:v>Units: mm. Simple finished-state geometry; curing, compression and process effects require separate validation.</x:v>
      </x:c>
      <x:c r="B4" s="2"/>
      <x:c r="C4" s="2"/>
      <x:c r="D4" s="2"/>
      <x:c r="E4" s="2"/>
      <x:c r="F4" s="2"/>
      <x:c r="G4" s="2"/>
      <x:c r="H4" s="2"/>
    </x:row>
    <x:row r="5" ht="36" customHeight="1">
      <x:c r="A5" s="10" t="str">
        <x:v>Finished requirement</x:v>
      </x:c>
      <x:c r="B5" s="10" t="str">
        <x:v>Nominal</x:v>
      </x:c>
      <x:c r="C5" s="10" t="str">
        <x:v>Lower limit</x:v>
      </x:c>
      <x:c r="D5" s="10" t="str">
        <x:v>Upper limit</x:v>
      </x:c>
      <x:c r="E5" s="10" t="str">
        <x:v>Specification / drawing reference</x:v>
      </x:c>
      <x:c r="F5" s="2"/>
      <x:c r="G5" s="2"/>
      <x:c r="H5" s="2"/>
    </x:row>
    <x:row r="6" ht="40" customHeight="1">
      <x:c r="A6" s="2" t="str">
        <x:v>Required panel</x:v>
      </x:c>
      <x:c r="B6" s="12" t="n">
        <x:v>33</x:v>
      </x:c>
      <x:c r="C6" s="12" t="n">
        <x:v>32.7</x:v>
      </x:c>
      <x:c r="D6" s="12" t="n">
        <x:v>33.3</x:v>
      </x:c>
      <x:c r="E6" s="13" t="str">
        <x:v>Hypothetical example; not a Banarta specification</x:v>
      </x:c>
      <x:c r="F6" s="2"/>
      <x:c r="G6" s="2"/>
      <x:c r="H6" s="2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36" customHeight="1">
      <x:c r="A8" s="10" t="str">
        <x:v>Layer</x:v>
      </x:c>
      <x:c r="B8" s="10" t="str">
        <x:v>Nominal</x:v>
      </x:c>
      <x:c r="C8" s="10" t="str">
        <x:v>Lower limit</x:v>
      </x:c>
      <x:c r="D8" s="10" t="str">
        <x:v>Upper limit</x:v>
      </x:c>
      <x:c r="E8" s="10" t="str">
        <x:v>Buyer source / process definition</x:v>
      </x:c>
      <x:c r="F8" s="2"/>
      <x:c r="G8" s="2"/>
      <x:c r="H8" s="2"/>
    </x:row>
    <x:row r="9" ht="38" customHeight="1">
      <x:c r="A9" s="2" t="str">
        <x:v>Face A</x:v>
      </x:c>
      <x:c r="B9" s="12" t="n">
        <x:v>1</x:v>
      </x:c>
      <x:c r="C9" s="12" t="n">
        <x:v>0.9</x:v>
      </x:c>
      <x:c r="D9" s="12" t="n">
        <x:v>1.1</x:v>
      </x:c>
      <x:c r="E9" s="13" t="str">
        <x:v>Finished facing thickness</x:v>
      </x:c>
      <x:c r="F9" s="2"/>
      <x:c r="G9" s="2"/>
      <x:c r="H9" s="2"/>
    </x:row>
    <x:row r="10" ht="38" customHeight="1">
      <x:c r="A10" s="2" t="str">
        <x:v>Bond lines A + B</x:v>
      </x:c>
      <x:c r="B10" s="12" t="n">
        <x:v>0.6</x:v>
      </x:c>
      <x:c r="C10" s="12" t="n">
        <x:v>0.5</x:v>
      </x:c>
      <x:c r="D10" s="12" t="n">
        <x:v>0.7</x:v>
      </x:c>
      <x:c r="E10" s="13" t="str">
        <x:v>Combined finished bond lines; not wet adhesive</x:v>
      </x:c>
      <x:c r="F10" s="2"/>
      <x:c r="G10" s="2"/>
      <x:c r="H10" s="2"/>
    </x:row>
    <x:row r="11" ht="38" customHeight="1">
      <x:c r="A11" s="2" t="str">
        <x:v>XPS core</x:v>
      </x:c>
      <x:c r="B11" s="14" t="n">
        <x:f>IF(COUNT(B6,B9,B10,B12)&lt;&gt;4,"",IF(OR(B6&lt;=0,MIN(B9:B10,B12)&lt;0),"",B6-SUM(B9:B10,B12)))</x:f>
        <x:v>30.4</x:v>
      </x:c>
      <x:c r="C11" s="12" t="n">
        <x:v>30.2</x:v>
      </x:c>
      <x:c r="D11" s="12" t="n">
        <x:v>30.6</x:v>
      </x:c>
      <x:c r="E11" s="13" t="str">
        <x:v>Core limits are buyer assumptions to confirm</x:v>
      </x:c>
      <x:c r="F11" s="2"/>
      <x:c r="G11" s="2"/>
      <x:c r="H11" s="2"/>
    </x:row>
    <x:row r="12" ht="38" customHeight="1">
      <x:c r="A12" s="2" t="str">
        <x:v>Face B</x:v>
      </x:c>
      <x:c r="B12" s="12" t="n">
        <x:v>1</x:v>
      </x:c>
      <x:c r="C12" s="12" t="n">
        <x:v>0.9</x:v>
      </x:c>
      <x:c r="D12" s="12" t="n">
        <x:v>1.1</x:v>
      </x:c>
      <x:c r="E12" s="13" t="str">
        <x:v>Finished facing thickness</x:v>
      </x:c>
      <x:c r="F12" s="2"/>
      <x:c r="G12" s="2"/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16" t="str">
        <x:v>Stack total</x:v>
      </x:c>
      <x:c r="B14" s="14" t="n">
        <x:f>IF(COUNT(B9:B12)&lt;&gt;4,"",IF(MIN(B9:B12)&lt;0,"",SUM(B9:B12)))</x:f>
        <x:v>33</x:v>
      </x:c>
      <x:c r="C14" s="14" t="n">
        <x:f>IF(COUNT(C9:C12)&lt;&gt;4,"",IF(MIN(C9:C12)&lt;0,"",SUM(C9:C12)))</x:f>
        <x:v>32.5</x:v>
      </x:c>
      <x:c r="D14" s="14" t="n">
        <x:f>IF(COUNT(D9:D12)&lt;&gt;4,"",IF(MIN(D9:D12)&lt;0,"",SUM(D9:D12)))</x:f>
        <x:v>33.5</x:v>
      </x:c>
      <x:c r="E14" s="16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25" customHeight="1">
      <x:c r="A16" s="2" t="str">
        <x:v>Range screen</x:v>
      </x:c>
      <x:c r="B16" s="2" t="str">
        <x:f>IF(COUNT(B6:D6,B9:D12)&lt;&gt;15,"Complete numeric inputs",IF(OR(B6&lt;=0,MIN(B9:D12)&lt;0,C6&gt;B6,B6&gt;D6,C9&gt;B9,B9&gt;D9,C10&gt;B10,B10&gt;D10,C11&gt;B11,B11&gt;D11,C12&gt;B12,B12&gt;D12),"Review invalid limits",IF(AND(C14&gt;=C6,D14&lt;=D6),"Inside entered range","Range exceeds requirement")))</x:f>
        <x:v>Range exceeds requirement</x:v>
      </x:c>
      <x:c r="C16" s="2"/>
      <x:c r="D16" s="2"/>
      <x:c r="E16" s="2"/>
      <x:c r="F16" s="2"/>
      <x:c r="G16" s="2"/>
      <x:c r="H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</x:row>
    <x:row r="18" ht="25" customHeight="1">
      <x:c r="A18" s="6" t="str">
        <x:v>The range screen uses sums of lower and upper limits. It does not establish process capability or panel approval.</x:v>
      </x:c>
      <x:c r="B18" s="2"/>
      <x:c r="C18" s="2"/>
      <x:c r="D18" s="2"/>
      <x:c r="E18" s="2"/>
      <x:c r="F18" s="2"/>
      <x:c r="G18" s="2"/>
      <x:c r="H18" s="2"/>
    </x:row>
    <x:row r="19" ht="25" customHeight="1">
      <x:c r="A19" s="6" t="str">
        <x:v>Core nominal = required nominal minus both facings and combined finished bond lines.</x:v>
      </x:c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6" t="str">
        <x:v>Additional layers must be included in the budget. Do not use this four-line model when it omits part of your stack.</x:v>
      </x:c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6" t="str">
        <x:v>Example source: original Banarta planning example. All values are hypothetical, including the core limits.</x:v>
      </x:c>
      <x:c r="B23" s="2"/>
      <x:c r="C23" s="2"/>
      <x:c r="D23" s="2"/>
      <x:c r="E23" s="2"/>
      <x:c r="F23" s="2"/>
      <x:c r="G23" s="2"/>
      <x:c r="H23" s="2"/>
    </x:row>
    <x:row r="24" ht="25" customHeight="1">
      <x:c r="A24" s="6" t="str">
        <x:v>Core enquiry: https://banartapanel.com/product/xps-foam-board-2/</x:v>
      </x:c>
      <x:c r="B24" s="2"/>
      <x:c r="C24" s="2"/>
      <x:c r="D24" s="2"/>
      <x:c r="E24" s="2"/>
      <x:c r="F24" s="2"/>
      <x:c r="G24" s="2"/>
      <x:c r="H24" s="2"/>
    </x:row>
    <x:row r="25" ht="25" customHeight="1">
      <x:c r="A25" s="6" t="str">
        <x:v>Machined-core enquiry: https://banartapanel.com/product/slotted-xps-foam-board/</x:v>
      </x:c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344A"/>
  </x:sheetPr>
  <x:sheetViews>
    <x:sheetView showGridLines="0" workbookViewId="0"/>
  </x:sheetViews>
  <x:sheetFormatPr defaultRowHeight="15"/>
  <x:cols>
    <x:col min="1" max="1" width="13.75" hidden="0" customWidth="1"/>
    <x:col min="2" max="2" width="16.25" hidden="0" customWidth="1"/>
    <x:col min="3" max="3" width="25" hidden="0" customWidth="1"/>
    <x:col min="4" max="4" width="12.5" hidden="0" customWidth="1"/>
    <x:col min="5" max="5" width="12.5" hidden="0" customWidth="1"/>
    <x:col min="6" max="6" width="13.75" hidden="0" customWidth="1"/>
    <x:col min="7" max="7" width="23.75" hidden="0" customWidth="1"/>
    <x:col min="8" max="8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4" t="str">
        <x:v>XPS core first-piece measurement record</x:v>
      </x:c>
      <x:c r="B2" s="5"/>
      <x:c r="C2" s="5"/>
      <x:c r="D2" s="5"/>
      <x:c r="E2" s="5"/>
      <x:c r="F2" s="5"/>
      <x:c r="G2" s="5"/>
      <x:c r="H2" s="5"/>
    </x:row>
    <x:row r="3" ht="25" customHeight="1">
      <x:c r="A3" s="6" t="str">
        <x:v>Amber cells are buyer entries. Agree the method, limits and measurement points with the supplier first.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Order / lot</x:v>
      </x:c>
      <x:c r="B5" s="11"/>
      <x:c r="C5" s="11"/>
      <x:c r="D5" s="2" t="str">
        <x:v>Drawing rev.</x:v>
      </x:c>
      <x:c r="E5" s="11"/>
      <x:c r="F5" s="11"/>
      <x:c r="G5" s="11"/>
      <x:c r="H5" s="11"/>
    </x:row>
    <x:row r="6" ht="25" customHeight="1">
      <x:c r="A6" s="2" t="str">
        <x:v>Method / tool</x:v>
      </x:c>
      <x:c r="B6" s="11"/>
      <x:c r="C6" s="11"/>
      <x:c r="D6" s="2" t="str">
        <x:v>Setup</x:v>
      </x:c>
      <x:c r="E6" s="11"/>
      <x:c r="F6" s="11"/>
      <x:c r="G6" s="11"/>
      <x:c r="H6" s="11"/>
    </x:row>
    <x:row r="7" ht="25" customHeight="1">
      <x:c r="A7" s="2"/>
      <x:c r="B7" s="2"/>
      <x:c r="C7" s="2"/>
      <x:c r="D7" s="2"/>
      <x:c r="E7" s="2"/>
      <x:c r="F7" s="2"/>
      <x:c r="G7" s="2"/>
      <x:c r="H7" s="2"/>
    </x:row>
    <x:row r="8" ht="46" customHeight="1">
      <x:c r="A8" s="10" t="str">
        <x:v>Point ID</x:v>
      </x:c>
      <x:c r="B8" s="10" t="str">
        <x:v>Piece ID</x:v>
      </x:c>
      <x:c r="C8" s="10" t="str">
        <x:v>Drawing location / feature</x:v>
      </x:c>
      <x:c r="D8" s="10" t="str">
        <x:v>Lower (mm)</x:v>
      </x:c>
      <x:c r="E8" s="10" t="str">
        <x:v>Upper (mm)</x:v>
      </x:c>
      <x:c r="F8" s="10" t="str">
        <x:v>Reading (mm)</x:v>
      </x:c>
      <x:c r="G8" s="10" t="str">
        <x:v>Against entered limits</x:v>
      </x:c>
      <x:c r="H8" s="10" t="str">
        <x:v>Reviewer / disposition</x:v>
      </x:c>
    </x:row>
    <x:row r="9" ht="36" customHeight="1">
      <x:c r="A9" s="18"/>
      <x:c r="B9" s="18"/>
      <x:c r="C9" s="18"/>
      <x:c r="D9" s="19"/>
      <x:c r="E9" s="19"/>
      <x:c r="F9" s="19"/>
      <x:c r="G9" s="20" t="str">
        <x:f>IF(COUNTA(A9:F9)=0,"",IF(OR(A9="",B9="",C9="",COUNT(D9:F9)&lt;&gt;3),"Complete point / limits",IF(OR(MIN(D9:F9)&lt;0,D9&gt;E9),"Review invalid limits",IF(AND(F9&gt;=D9,F9&lt;=E9),"Inside entered range","Outside entered range"))))</x:f>
      </x:c>
      <x:c r="H9" s="18"/>
    </x:row>
    <x:row r="10" ht="36" customHeight="1">
      <x:c r="A10" s="21"/>
      <x:c r="B10" s="21"/>
      <x:c r="C10" s="21"/>
      <x:c r="D10" s="22"/>
      <x:c r="E10" s="22"/>
      <x:c r="F10" s="22"/>
      <x:c r="G10" s="23" t="str">
        <x:f>IF(COUNTA(A10:F10)=0,"",IF(OR(A10="",B10="",C10="",COUNT(D10:F10)&lt;&gt;3),"Complete point / limits",IF(OR(MIN(D10:F10)&lt;0,D10&gt;E10),"Review invalid limits",IF(AND(F10&gt;=D10,F10&lt;=E10),"Inside entered range","Outside entered range"))))</x:f>
      </x:c>
      <x:c r="H10" s="21"/>
    </x:row>
    <x:row r="11" ht="36" customHeight="1">
      <x:c r="A11" s="21"/>
      <x:c r="B11" s="21"/>
      <x:c r="C11" s="21"/>
      <x:c r="D11" s="22"/>
      <x:c r="E11" s="22"/>
      <x:c r="F11" s="22"/>
      <x:c r="G11" s="23" t="str">
        <x:f>IF(COUNTA(A11:F11)=0,"",IF(OR(A11="",B11="",C11="",COUNT(D11:F11)&lt;&gt;3),"Complete point / limits",IF(OR(MIN(D11:F11)&lt;0,D11&gt;E11),"Review invalid limits",IF(AND(F11&gt;=D11,F11&lt;=E11),"Inside entered range","Outside entered range"))))</x:f>
      </x:c>
      <x:c r="H11" s="21"/>
    </x:row>
    <x:row r="12" ht="36" customHeight="1">
      <x:c r="A12" s="21"/>
      <x:c r="B12" s="21"/>
      <x:c r="C12" s="21"/>
      <x:c r="D12" s="22"/>
      <x:c r="E12" s="22"/>
      <x:c r="F12" s="22"/>
      <x:c r="G12" s="23" t="str">
        <x:f>IF(COUNTA(A12:F12)=0,"",IF(OR(A12="",B12="",C12="",COUNT(D12:F12)&lt;&gt;3),"Complete point / limits",IF(OR(MIN(D12:F12)&lt;0,D12&gt;E12),"Review invalid limits",IF(AND(F12&gt;=D12,F12&lt;=E12),"Inside entered range","Outside entered range"))))</x:f>
      </x:c>
      <x:c r="H12" s="21"/>
    </x:row>
    <x:row r="13" ht="36" customHeight="1">
      <x:c r="A13" s="21"/>
      <x:c r="B13" s="21"/>
      <x:c r="C13" s="21"/>
      <x:c r="D13" s="22"/>
      <x:c r="E13" s="22"/>
      <x:c r="F13" s="22"/>
      <x:c r="G13" s="23" t="str">
        <x:f>IF(COUNTA(A13:F13)=0,"",IF(OR(A13="",B13="",C13="",COUNT(D13:F13)&lt;&gt;3),"Complete point / limits",IF(OR(MIN(D13:F13)&lt;0,D13&gt;E13),"Review invalid limits",IF(AND(F13&gt;=D13,F13&lt;=E13),"Inside entered range","Outside entered range"))))</x:f>
      </x:c>
      <x:c r="H13" s="21"/>
    </x:row>
    <x:row r="14" ht="36" customHeight="1">
      <x:c r="A14" s="21"/>
      <x:c r="B14" s="21"/>
      <x:c r="C14" s="21"/>
      <x:c r="D14" s="22"/>
      <x:c r="E14" s="22"/>
      <x:c r="F14" s="22"/>
      <x:c r="G14" s="23" t="str">
        <x:f>IF(COUNTA(A14:F14)=0,"",IF(OR(A14="",B14="",C14="",COUNT(D14:F14)&lt;&gt;3),"Complete point / limits",IF(OR(MIN(D14:F14)&lt;0,D14&gt;E14),"Review invalid limits",IF(AND(F14&gt;=D14,F14&lt;=E14),"Inside entered range","Outside entered range"))))</x:f>
      </x:c>
      <x:c r="H14" s="21"/>
    </x:row>
    <x:row r="15" ht="36" customHeight="1">
      <x:c r="A15" s="21"/>
      <x:c r="B15" s="21"/>
      <x:c r="C15" s="21"/>
      <x:c r="D15" s="22"/>
      <x:c r="E15" s="22"/>
      <x:c r="F15" s="22"/>
      <x:c r="G15" s="23" t="str">
        <x:f>IF(COUNTA(A15:F15)=0,"",IF(OR(A15="",B15="",C15="",COUNT(D15:F15)&lt;&gt;3),"Complete point / limits",IF(OR(MIN(D15:F15)&lt;0,D15&gt;E15),"Review invalid limits",IF(AND(F15&gt;=D15,F15&lt;=E15),"Inside entered range","Outside entered range"))))</x:f>
      </x:c>
      <x:c r="H15" s="21"/>
    </x:row>
    <x:row r="16" ht="36" customHeight="1">
      <x:c r="A16" s="21"/>
      <x:c r="B16" s="21"/>
      <x:c r="C16" s="21"/>
      <x:c r="D16" s="22"/>
      <x:c r="E16" s="22"/>
      <x:c r="F16" s="22"/>
      <x:c r="G16" s="23" t="str">
        <x:f>IF(COUNTA(A16:F16)=0,"",IF(OR(A16="",B16="",C16="",COUNT(D16:F16)&lt;&gt;3),"Complete point / limits",IF(OR(MIN(D16:F16)&lt;0,D16&gt;E16),"Review invalid limits",IF(AND(F16&gt;=D16,F16&lt;=E16),"Inside entered range","Outside entered range"))))</x:f>
      </x:c>
      <x:c r="H16" s="21"/>
    </x:row>
    <x:row r="17" ht="36" customHeight="1">
      <x:c r="A17" s="21"/>
      <x:c r="B17" s="21"/>
      <x:c r="C17" s="21"/>
      <x:c r="D17" s="22"/>
      <x:c r="E17" s="22"/>
      <x:c r="F17" s="22"/>
      <x:c r="G17" s="23" t="str">
        <x:f>IF(COUNTA(A17:F17)=0,"",IF(OR(A17="",B17="",C17="",COUNT(D17:F17)&lt;&gt;3),"Complete point / limits",IF(OR(MIN(D17:F17)&lt;0,D17&gt;E17),"Review invalid limits",IF(AND(F17&gt;=D17,F17&lt;=E17),"Inside entered range","Outside entered range"))))</x:f>
      </x:c>
      <x:c r="H17" s="21"/>
    </x:row>
    <x:row r="18" ht="36" customHeight="1">
      <x:c r="A18" s="24"/>
      <x:c r="B18" s="24"/>
      <x:c r="C18" s="24"/>
      <x:c r="D18" s="25"/>
      <x:c r="E18" s="25"/>
      <x:c r="F18" s="25"/>
      <x:c r="G18" s="26" t="str">
        <x:f>IF(COUNTA(A18:F18)=0,"",IF(OR(A18="",B18="",C18="",COUNT(D18:F18)&lt;&gt;3),"Complete point / limits",IF(OR(MIN(D18:F18)&lt;0,D18&gt;E18),"Review invalid limits",IF(AND(F18&gt;=D18,F18&lt;=E18),"Inside entered range","Outside entered range"))))</x:f>
      </x:c>
      <x:c r="H18" s="24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6" t="str">
        <x:v>One row per agreed point and piece. No sampling rate or supplier tolerance is set by this file.</x:v>
      </x:c>
      <x:c r="B20" s="2"/>
      <x:c r="C20" s="2"/>
      <x:c r="D20" s="2"/>
      <x:c r="E20" s="2"/>
      <x:c r="F20" s="2"/>
      <x:c r="G20" s="2"/>
      <x:c r="H20" s="2"/>
    </x:row>
    <x:row r="21" ht="25" customHeight="1">
      <x:c r="A21" s="6" t="str">
        <x:v>The comparison is dimensional only. The authorised reviewer records acceptance or hold separately.</x:v>
      </x:c>
      <x:c r="B21" s="2"/>
      <x:c r="C21" s="2"/>
      <x:c r="D21" s="2"/>
      <x:c r="E21" s="2"/>
      <x:c r="F21" s="2"/>
      <x:c r="G21" s="2"/>
      <x:c r="H21" s="2"/>
    </x:row>
    <x:row r="22" ht="25" customHeight="1">
      <x:c r="A22" s="6" t="str">
        <x:v>This sheet does not approve flatness, squareness, bonding, future batches or the finished construction.</x:v>
      </x:c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</x:sheetData>
  <x:conditionalFormatting sqref="G9:G18">
    <x:cfRule type="containsText" dxfId="0" priority="1" operator="containsText" text="Outside"/>
  </x:conditionalFormatting>
  <x:pageMargins left="0.7" right="0.7" top="0.75" bottom="0.75" header="0.3" footer="0.3"/>
</x:worksheet>
</file>